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FBCal Online\"/>
    </mc:Choice>
  </mc:AlternateContent>
  <xr:revisionPtr revIDLastSave="0" documentId="13_ncr:1_{94FE0CB0-E211-4B3E-B40F-08681ED0C047}" xr6:coauthVersionLast="44" xr6:coauthVersionMax="44" xr10:uidLastSave="{00000000-0000-0000-0000-000000000000}"/>
  <bookViews>
    <workbookView xWindow="-108" yWindow="-108" windowWidth="16536" windowHeight="8976" xr2:uid="{5C4E53DD-2AED-4D2D-B11B-711598522A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E31" i="1" s="1"/>
  <c r="E32" i="1" s="1"/>
  <c r="E38" i="1" l="1"/>
  <c r="E39" i="1" s="1"/>
  <c r="B43" i="1" l="1"/>
  <c r="B42" i="1"/>
  <c r="B44" i="1"/>
  <c r="E36" i="1"/>
  <c r="E37" i="1" s="1"/>
  <c r="E5" i="1"/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B46" i="1" s="1"/>
</calcChain>
</file>

<file path=xl/sharedStrings.xml><?xml version="1.0" encoding="utf-8"?>
<sst xmlns="http://schemas.openxmlformats.org/spreadsheetml/2006/main" count="50" uniqueCount="41">
  <si>
    <t>Checking</t>
  </si>
  <si>
    <t>Date of transaction</t>
  </si>
  <si>
    <t>Income</t>
  </si>
  <si>
    <t>Expense</t>
  </si>
  <si>
    <t>Details</t>
  </si>
  <si>
    <t>Total Balance</t>
  </si>
  <si>
    <t>Savings</t>
  </si>
  <si>
    <t>Date of Transaction</t>
  </si>
  <si>
    <t>Interest Received</t>
  </si>
  <si>
    <t>Totals</t>
  </si>
  <si>
    <t>Checking Income</t>
  </si>
  <si>
    <t>Savings Income</t>
  </si>
  <si>
    <t>Total in Both Accounts</t>
  </si>
  <si>
    <t>PAC Plan</t>
  </si>
  <si>
    <t>Xero Monthly Payment</t>
  </si>
  <si>
    <t>Checking Expenses</t>
  </si>
  <si>
    <t>National Federation of the Blind of California - Treasury Report 01.01.20 to 02.29.20</t>
  </si>
  <si>
    <t>Check #1890 Richard Elder - Gas for van for state convention</t>
  </si>
  <si>
    <t>At-Large Chapter Dues: PayPal Transfer (At-Large)</t>
  </si>
  <si>
    <t>At-Large Dues, Jean Lee (At-Large)</t>
  </si>
  <si>
    <t>At-Large Dues, Isabel Ybarra (At-Large)</t>
  </si>
  <si>
    <t>At-Large Fundraiser Earnings (At-Large)</t>
  </si>
  <si>
    <t>Payment to California Secretary of State</t>
  </si>
  <si>
    <t>Check #1899: Veronica Martinez - Washington Seminar</t>
  </si>
  <si>
    <t>Check #1895: Robert Stigile - Washington Seminar</t>
  </si>
  <si>
    <t>Check #1897: Rachel Grider - Washington Seminar</t>
  </si>
  <si>
    <t>Check #1901: Junita Herrera - Washington Seminar</t>
  </si>
  <si>
    <t>Check #1902: Arietta Woods - Washington Seminar</t>
  </si>
  <si>
    <t>Check #1905: Kyle Garcia - Washington Seminar</t>
  </si>
  <si>
    <t>Check #1900: Sherry Pablo - Washington Seminar</t>
  </si>
  <si>
    <t xml:space="preserve">Check #1906: Christina Daniels - Washington Seminar </t>
  </si>
  <si>
    <t>Check #1982: Cristina Jones - Washington Seminar</t>
  </si>
  <si>
    <t>Ending Balance on 2/29/20</t>
  </si>
  <si>
    <t>Beginning Balance on 1/01/20</t>
  </si>
  <si>
    <t>Check #1898: Skylar Covich</t>
  </si>
  <si>
    <t>Check #1873 Tim Elder - Chapter Development</t>
  </si>
  <si>
    <t>Document Copy Fee</t>
  </si>
  <si>
    <t xml:space="preserve">Nando's Washington Seminar Dinner </t>
  </si>
  <si>
    <t>Check #1896: Brookelyn Kelly - Washington Seminar</t>
  </si>
  <si>
    <t>Check #1904: Cheryl Thurston - Washington Seminar</t>
  </si>
  <si>
    <t xml:space="preserve">Brookelyn Kelly Reimbursement to chapter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</si>
</sst>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mm/dd/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4" fontId="2" fillId="0" borderId="0" xfId="0" applyNumberFormat="1" applyFont="1"/>
    <xf numFmtId="7" fontId="2" fillId="0" borderId="0" xfId="0" applyNumberFormat="1" applyFont="1"/>
    <xf numFmtId="8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A5C7-5CC6-449C-8F98-C2B96C4B6745}">
  <dimension ref="A1:E46"/>
  <sheetViews>
    <sheetView tabSelected="1" topLeftCell="A40" workbookViewId="0">
      <selection activeCell="D49" sqref="D49"/>
    </sheetView>
  </sheetViews>
  <sheetFormatPr defaultRowHeight="14.4" x14ac:dyDescent="0.3"/>
  <cols>
    <col min="1" max="1" width="23.109375" bestFit="1" customWidth="1"/>
    <col min="2" max="2" width="13.44140625" bestFit="1" customWidth="1"/>
    <col min="3" max="3" width="11.6640625" bestFit="1" customWidth="1"/>
    <col min="4" max="4" width="68.88671875" bestFit="1" customWidth="1"/>
    <col min="5" max="5" width="14.44140625" bestFit="1" customWidth="1"/>
  </cols>
  <sheetData>
    <row r="1" spans="1:5" ht="15.6" x14ac:dyDescent="0.3">
      <c r="A1" s="7" t="s">
        <v>16</v>
      </c>
      <c r="B1" s="7"/>
      <c r="C1" s="7"/>
      <c r="D1" s="7"/>
      <c r="E1" s="7"/>
    </row>
    <row r="2" spans="1:5" ht="15.6" x14ac:dyDescent="0.3">
      <c r="A2" s="1"/>
      <c r="B2" s="1"/>
      <c r="C2" s="1"/>
      <c r="D2" s="1"/>
      <c r="E2" s="1"/>
    </row>
    <row r="3" spans="1:5" ht="15.6" x14ac:dyDescent="0.3">
      <c r="A3" s="1" t="s">
        <v>0</v>
      </c>
      <c r="B3" s="1"/>
      <c r="C3" s="1"/>
      <c r="D3" s="1"/>
      <c r="E3" s="1"/>
    </row>
    <row r="4" spans="1:5" ht="15.6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15.6" x14ac:dyDescent="0.3">
      <c r="A5" s="2">
        <v>43831</v>
      </c>
      <c r="B5" s="3">
        <v>96088.76</v>
      </c>
      <c r="C5" s="3"/>
      <c r="D5" s="1" t="s">
        <v>33</v>
      </c>
      <c r="E5" s="3">
        <f>B5+C5</f>
        <v>96088.76</v>
      </c>
    </row>
    <row r="6" spans="1:5" ht="15.6" x14ac:dyDescent="0.3">
      <c r="A6" s="2">
        <v>43837</v>
      </c>
      <c r="B6" s="3"/>
      <c r="C6" s="3">
        <v>-300.81</v>
      </c>
      <c r="D6" s="1" t="s">
        <v>35</v>
      </c>
      <c r="E6" s="3">
        <f>E5+B6+C6</f>
        <v>95787.95</v>
      </c>
    </row>
    <row r="7" spans="1:5" ht="15.6" x14ac:dyDescent="0.3">
      <c r="A7" s="2">
        <v>43843</v>
      </c>
      <c r="B7" s="3"/>
      <c r="C7" s="3">
        <v>-94.5</v>
      </c>
      <c r="D7" s="1" t="s">
        <v>17</v>
      </c>
      <c r="E7" s="3">
        <f t="shared" ref="E7:E32" si="0">E6+B7+C7</f>
        <v>95693.45</v>
      </c>
    </row>
    <row r="8" spans="1:5" ht="15.6" x14ac:dyDescent="0.3">
      <c r="A8" s="2">
        <v>43843</v>
      </c>
      <c r="B8" s="3"/>
      <c r="C8" s="3">
        <v>-210</v>
      </c>
      <c r="D8" s="1" t="s">
        <v>13</v>
      </c>
      <c r="E8" s="3">
        <f t="shared" si="0"/>
        <v>95483.45</v>
      </c>
    </row>
    <row r="9" spans="1:5" ht="15.6" x14ac:dyDescent="0.3">
      <c r="A9" s="2">
        <v>43854</v>
      </c>
      <c r="B9" s="3"/>
      <c r="C9" s="3">
        <v>-9</v>
      </c>
      <c r="D9" s="1" t="s">
        <v>14</v>
      </c>
      <c r="E9" s="3">
        <f t="shared" si="0"/>
        <v>95474.45</v>
      </c>
    </row>
    <row r="10" spans="1:5" ht="15.6" x14ac:dyDescent="0.3">
      <c r="A10" s="2">
        <v>43857</v>
      </c>
      <c r="B10" s="3">
        <v>28.74</v>
      </c>
      <c r="C10" s="3"/>
      <c r="D10" s="1" t="s">
        <v>18</v>
      </c>
      <c r="E10" s="3">
        <f t="shared" si="0"/>
        <v>95503.19</v>
      </c>
    </row>
    <row r="11" spans="1:5" ht="15.6" x14ac:dyDescent="0.3">
      <c r="A11" s="2">
        <v>43861</v>
      </c>
      <c r="B11" s="3"/>
      <c r="C11" s="3">
        <v>-10</v>
      </c>
      <c r="D11" s="1" t="s">
        <v>36</v>
      </c>
      <c r="E11" s="3">
        <f t="shared" si="0"/>
        <v>95493.19</v>
      </c>
    </row>
    <row r="12" spans="1:5" ht="15.6" x14ac:dyDescent="0.3">
      <c r="A12" s="2">
        <v>43871</v>
      </c>
      <c r="B12" s="3">
        <v>249.63</v>
      </c>
      <c r="C12" s="3"/>
      <c r="D12" s="6" t="s">
        <v>40</v>
      </c>
      <c r="E12" s="3">
        <f t="shared" si="0"/>
        <v>95742.82</v>
      </c>
    </row>
    <row r="13" spans="1:5" ht="15.6" x14ac:dyDescent="0.3">
      <c r="A13" s="2">
        <v>43871</v>
      </c>
      <c r="B13" s="3">
        <v>175</v>
      </c>
      <c r="C13" s="3"/>
      <c r="D13" s="1" t="s">
        <v>21</v>
      </c>
      <c r="E13" s="3">
        <f t="shared" si="0"/>
        <v>95917.82</v>
      </c>
    </row>
    <row r="14" spans="1:5" ht="15.6" x14ac:dyDescent="0.3">
      <c r="A14" s="2">
        <v>43871</v>
      </c>
      <c r="B14" s="3">
        <v>20</v>
      </c>
      <c r="C14" s="3"/>
      <c r="D14" s="1" t="s">
        <v>19</v>
      </c>
      <c r="E14" s="3">
        <f t="shared" si="0"/>
        <v>95937.82</v>
      </c>
    </row>
    <row r="15" spans="1:5" ht="15.6" x14ac:dyDescent="0.3">
      <c r="A15" s="2">
        <v>43871</v>
      </c>
      <c r="B15" s="3">
        <v>15</v>
      </c>
      <c r="C15" s="3"/>
      <c r="D15" s="1" t="s">
        <v>20</v>
      </c>
      <c r="E15" s="3">
        <f t="shared" si="0"/>
        <v>95952.82</v>
      </c>
    </row>
    <row r="16" spans="1:5" ht="15.6" x14ac:dyDescent="0.3">
      <c r="A16" s="2">
        <v>43872</v>
      </c>
      <c r="B16" s="3"/>
      <c r="C16" s="3">
        <v>-210</v>
      </c>
      <c r="D16" s="1" t="s">
        <v>13</v>
      </c>
      <c r="E16" s="3">
        <f t="shared" si="0"/>
        <v>95742.82</v>
      </c>
    </row>
    <row r="17" spans="1:5" ht="15.6" x14ac:dyDescent="0.3">
      <c r="A17" s="2">
        <v>43873</v>
      </c>
      <c r="B17" s="3"/>
      <c r="C17" s="3">
        <v>-147.93</v>
      </c>
      <c r="D17" s="1" t="s">
        <v>37</v>
      </c>
      <c r="E17" s="3">
        <f t="shared" si="0"/>
        <v>95594.890000000014</v>
      </c>
    </row>
    <row r="18" spans="1:5" ht="15.6" x14ac:dyDescent="0.3">
      <c r="A18" s="2">
        <v>43873</v>
      </c>
      <c r="B18" s="3"/>
      <c r="C18" s="3">
        <v>-20</v>
      </c>
      <c r="D18" s="1" t="s">
        <v>22</v>
      </c>
      <c r="E18" s="3">
        <f t="shared" si="0"/>
        <v>95574.890000000014</v>
      </c>
    </row>
    <row r="19" spans="1:5" ht="15.6" x14ac:dyDescent="0.3">
      <c r="A19" s="2">
        <v>43874</v>
      </c>
      <c r="B19" s="3"/>
      <c r="C19" s="3">
        <v>-600</v>
      </c>
      <c r="D19" s="1" t="s">
        <v>23</v>
      </c>
      <c r="E19" s="3">
        <f t="shared" si="0"/>
        <v>94974.890000000014</v>
      </c>
    </row>
    <row r="20" spans="1:5" ht="15.6" x14ac:dyDescent="0.3">
      <c r="A20" s="2">
        <v>43875</v>
      </c>
      <c r="B20" s="3"/>
      <c r="C20" s="3">
        <v>-600</v>
      </c>
      <c r="D20" s="1" t="s">
        <v>24</v>
      </c>
      <c r="E20" s="3">
        <f t="shared" si="0"/>
        <v>94374.890000000014</v>
      </c>
    </row>
    <row r="21" spans="1:5" ht="15.6" x14ac:dyDescent="0.3">
      <c r="A21" s="2">
        <v>43879</v>
      </c>
      <c r="B21" s="3"/>
      <c r="C21" s="3">
        <v>-600</v>
      </c>
      <c r="D21" s="1" t="s">
        <v>38</v>
      </c>
      <c r="E21" s="3">
        <f t="shared" si="0"/>
        <v>93774.890000000014</v>
      </c>
    </row>
    <row r="22" spans="1:5" ht="15.6" x14ac:dyDescent="0.3">
      <c r="A22" s="2">
        <v>43879</v>
      </c>
      <c r="B22" s="3"/>
      <c r="C22" s="3">
        <v>-600</v>
      </c>
      <c r="D22" s="1" t="s">
        <v>25</v>
      </c>
      <c r="E22" s="3">
        <f t="shared" si="0"/>
        <v>93174.890000000014</v>
      </c>
    </row>
    <row r="23" spans="1:5" ht="15.6" x14ac:dyDescent="0.3">
      <c r="A23" s="2">
        <v>43880</v>
      </c>
      <c r="B23" s="3"/>
      <c r="C23" s="3">
        <v>-600</v>
      </c>
      <c r="D23" s="1" t="s">
        <v>26</v>
      </c>
      <c r="E23" s="3">
        <f t="shared" si="0"/>
        <v>92574.890000000014</v>
      </c>
    </row>
    <row r="24" spans="1:5" ht="15.6" x14ac:dyDescent="0.3">
      <c r="A24" s="2">
        <v>43880</v>
      </c>
      <c r="B24" s="3"/>
      <c r="C24" s="3">
        <v>-600</v>
      </c>
      <c r="D24" s="1" t="s">
        <v>27</v>
      </c>
      <c r="E24" s="3">
        <f t="shared" si="0"/>
        <v>91974.890000000014</v>
      </c>
    </row>
    <row r="25" spans="1:5" ht="15.6" x14ac:dyDescent="0.3">
      <c r="A25" s="2">
        <v>43880</v>
      </c>
      <c r="B25" s="3"/>
      <c r="C25" s="3">
        <v>-600</v>
      </c>
      <c r="D25" s="1" t="s">
        <v>28</v>
      </c>
      <c r="E25" s="3">
        <f t="shared" si="0"/>
        <v>91374.890000000014</v>
      </c>
    </row>
    <row r="26" spans="1:5" ht="15.6" x14ac:dyDescent="0.3">
      <c r="A26" s="2">
        <v>43882</v>
      </c>
      <c r="B26" s="3"/>
      <c r="C26" s="3">
        <v>-600</v>
      </c>
      <c r="D26" s="1" t="s">
        <v>29</v>
      </c>
      <c r="E26" s="3">
        <f t="shared" si="0"/>
        <v>90774.890000000014</v>
      </c>
    </row>
    <row r="27" spans="1:5" ht="15.6" x14ac:dyDescent="0.3">
      <c r="A27" s="2">
        <v>43882</v>
      </c>
      <c r="B27" s="3"/>
      <c r="C27" s="3">
        <v>-600</v>
      </c>
      <c r="D27" s="1" t="s">
        <v>30</v>
      </c>
      <c r="E27" s="3">
        <f t="shared" si="0"/>
        <v>90174.890000000014</v>
      </c>
    </row>
    <row r="28" spans="1:5" ht="15.6" x14ac:dyDescent="0.3">
      <c r="A28" s="2">
        <v>43885</v>
      </c>
      <c r="B28" s="3"/>
      <c r="C28" s="3">
        <v>-600</v>
      </c>
      <c r="D28" s="1" t="s">
        <v>31</v>
      </c>
      <c r="E28" s="3">
        <f t="shared" si="0"/>
        <v>89574.890000000014</v>
      </c>
    </row>
    <row r="29" spans="1:5" ht="15.6" x14ac:dyDescent="0.3">
      <c r="A29" s="2">
        <v>43885</v>
      </c>
      <c r="B29" s="3"/>
      <c r="C29" s="3">
        <v>-9</v>
      </c>
      <c r="D29" s="1" t="s">
        <v>14</v>
      </c>
      <c r="E29" s="3">
        <f t="shared" si="0"/>
        <v>89565.890000000014</v>
      </c>
    </row>
    <row r="30" spans="1:5" ht="15.6" x14ac:dyDescent="0.3">
      <c r="A30" s="2">
        <v>43885</v>
      </c>
      <c r="B30" s="3"/>
      <c r="C30" s="3">
        <v>-600</v>
      </c>
      <c r="D30" s="1" t="s">
        <v>34</v>
      </c>
      <c r="E30" s="3">
        <f t="shared" si="0"/>
        <v>88965.890000000014</v>
      </c>
    </row>
    <row r="31" spans="1:5" ht="15.6" x14ac:dyDescent="0.3">
      <c r="A31" s="2">
        <v>43888</v>
      </c>
      <c r="B31" s="3"/>
      <c r="C31" s="3">
        <v>-600</v>
      </c>
      <c r="D31" s="1" t="s">
        <v>39</v>
      </c>
      <c r="E31" s="3">
        <f t="shared" si="0"/>
        <v>88365.890000000014</v>
      </c>
    </row>
    <row r="32" spans="1:5" ht="15.6" x14ac:dyDescent="0.3">
      <c r="A32" s="2">
        <v>43890</v>
      </c>
      <c r="B32" s="3"/>
      <c r="C32" s="3"/>
      <c r="D32" s="1" t="s">
        <v>32</v>
      </c>
      <c r="E32" s="3">
        <f t="shared" si="0"/>
        <v>88365.890000000014</v>
      </c>
    </row>
    <row r="33" spans="1:5" ht="15.6" x14ac:dyDescent="0.3">
      <c r="A33" s="4"/>
      <c r="B33" s="1"/>
      <c r="C33" s="1"/>
      <c r="D33" s="1"/>
      <c r="E33" s="3"/>
    </row>
    <row r="34" spans="1:5" ht="15.6" x14ac:dyDescent="0.3">
      <c r="A34" s="4" t="s">
        <v>6</v>
      </c>
      <c r="B34" s="1"/>
      <c r="C34" s="1"/>
      <c r="D34" s="1"/>
      <c r="E34" s="3"/>
    </row>
    <row r="35" spans="1:5" ht="15.6" x14ac:dyDescent="0.3">
      <c r="A35" s="4" t="s">
        <v>7</v>
      </c>
      <c r="B35" s="1" t="s">
        <v>2</v>
      </c>
      <c r="C35" s="1" t="s">
        <v>3</v>
      </c>
      <c r="D35" s="1" t="s">
        <v>4</v>
      </c>
      <c r="E35" s="3" t="s">
        <v>5</v>
      </c>
    </row>
    <row r="36" spans="1:5" ht="15.6" x14ac:dyDescent="0.3">
      <c r="A36" s="2">
        <v>43831</v>
      </c>
      <c r="B36" s="3">
        <v>20016.79</v>
      </c>
      <c r="C36" s="1"/>
      <c r="D36" s="1" t="s">
        <v>33</v>
      </c>
      <c r="E36" s="3">
        <f>B36+C36</f>
        <v>20016.79</v>
      </c>
    </row>
    <row r="37" spans="1:5" ht="15.6" x14ac:dyDescent="0.3">
      <c r="A37" s="2">
        <v>43861</v>
      </c>
      <c r="B37" s="3">
        <v>0.51</v>
      </c>
      <c r="C37" s="1"/>
      <c r="D37" s="1" t="s">
        <v>8</v>
      </c>
      <c r="E37" s="3">
        <f>B37+C37+E36</f>
        <v>20017.3</v>
      </c>
    </row>
    <row r="38" spans="1:5" ht="15.6" x14ac:dyDescent="0.3">
      <c r="A38" s="2">
        <v>43889</v>
      </c>
      <c r="B38" s="3">
        <v>0.48</v>
      </c>
      <c r="C38" s="1"/>
      <c r="D38" s="1" t="s">
        <v>8</v>
      </c>
      <c r="E38" s="3">
        <f t="shared" ref="E38:E39" si="1">B38+C38+E37</f>
        <v>20017.78</v>
      </c>
    </row>
    <row r="39" spans="1:5" ht="15.6" x14ac:dyDescent="0.3">
      <c r="A39" s="2">
        <v>43890</v>
      </c>
      <c r="B39" s="3"/>
      <c r="C39" s="1"/>
      <c r="D39" s="1" t="s">
        <v>32</v>
      </c>
      <c r="E39" s="3">
        <f t="shared" si="1"/>
        <v>20017.78</v>
      </c>
    </row>
    <row r="40" spans="1:5" ht="15.6" x14ac:dyDescent="0.3">
      <c r="A40" s="4"/>
      <c r="B40" s="1"/>
      <c r="C40" s="1"/>
      <c r="D40" s="1"/>
      <c r="E40" s="3"/>
    </row>
    <row r="41" spans="1:5" ht="15.6" x14ac:dyDescent="0.3">
      <c r="A41" s="1" t="s">
        <v>9</v>
      </c>
      <c r="B41" s="1"/>
      <c r="C41" s="1"/>
      <c r="D41" s="1"/>
      <c r="E41" s="1"/>
    </row>
    <row r="42" spans="1:5" ht="15.6" x14ac:dyDescent="0.3">
      <c r="A42" s="1" t="s">
        <v>10</v>
      </c>
      <c r="B42" s="3">
        <f>SUM(B6:B32)</f>
        <v>488.37</v>
      </c>
      <c r="C42" s="1"/>
      <c r="D42" s="1"/>
      <c r="E42" s="1"/>
    </row>
    <row r="43" spans="1:5" ht="15.6" x14ac:dyDescent="0.3">
      <c r="A43" s="1" t="s">
        <v>15</v>
      </c>
      <c r="B43" s="5">
        <f>SUM(C6:C32)</f>
        <v>-8211.24</v>
      </c>
      <c r="C43" s="1"/>
      <c r="D43" s="1"/>
      <c r="E43" s="1"/>
    </row>
    <row r="44" spans="1:5" ht="15.6" x14ac:dyDescent="0.3">
      <c r="A44" s="1" t="s">
        <v>11</v>
      </c>
      <c r="B44" s="5">
        <f>SUM(B37)</f>
        <v>0.51</v>
      </c>
      <c r="C44" s="1"/>
      <c r="D44" s="1"/>
      <c r="E44" s="1"/>
    </row>
    <row r="45" spans="1:5" ht="15.6" x14ac:dyDescent="0.3">
      <c r="A45" s="1"/>
      <c r="B45" s="1"/>
      <c r="C45" s="1"/>
      <c r="D45" s="1"/>
      <c r="E45" s="1"/>
    </row>
    <row r="46" spans="1:5" ht="15.6" x14ac:dyDescent="0.3">
      <c r="A46" s="1" t="s">
        <v>12</v>
      </c>
      <c r="B46" s="3">
        <f>E32+E39</f>
        <v>108383.67000000001</v>
      </c>
      <c r="C46" s="1"/>
      <c r="D46" s="1"/>
      <c r="E46" s="1"/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B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Daniels</dc:creator>
  <cp:lastModifiedBy>Christina Daniels</cp:lastModifiedBy>
  <dcterms:created xsi:type="dcterms:W3CDTF">2019-10-24T16:49:13Z</dcterms:created>
  <dcterms:modified xsi:type="dcterms:W3CDTF">2020-03-27T04:04:32Z</dcterms:modified>
</cp:coreProperties>
</file>